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8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'Foglio1'!$A$1:$O$48</definedName>
  </definedNames>
  <calcPr fullCalcOnLoad="1"/>
</workbook>
</file>

<file path=xl/sharedStrings.xml><?xml version="1.0" encoding="utf-8"?>
<sst xmlns="http://schemas.openxmlformats.org/spreadsheetml/2006/main" count="59" uniqueCount="49">
  <si>
    <t>A</t>
  </si>
  <si>
    <t>B</t>
  </si>
  <si>
    <t>C</t>
  </si>
  <si>
    <t>D</t>
  </si>
  <si>
    <t>E</t>
  </si>
  <si>
    <t>Da definire da parte della UNITA' AMMINISTRATIVA</t>
  </si>
  <si>
    <t>Da definire da parte del CONSIGLIO DI AMMINISTRAZIONE</t>
  </si>
  <si>
    <t>TOTALE</t>
  </si>
  <si>
    <t>(variabile)</t>
  </si>
  <si>
    <t>-------------------------------------------------------------------------------------------------------------------------------------------------------------------------------------------------------------------------------</t>
  </si>
  <si>
    <t xml:space="preserve">Da definire da parte del RESPONSABILE DELL'ATTIVITA' </t>
  </si>
  <si>
    <t>Da definire da parte del RESPONSABILE DELL'ATTIVITA'</t>
  </si>
  <si>
    <t>(PER RICERCHE, COMMESSE DI DIDATTICA, CONSULENZE, PRESTAZIONI NON RICORRENTI, PRESTAZIONI A TARIFFA)</t>
  </si>
  <si>
    <t>Percentuale ripartita al personale</t>
  </si>
  <si>
    <t>zero</t>
  </si>
  <si>
    <t>Ritenuta da applicare</t>
  </si>
  <si>
    <t>importo</t>
  </si>
  <si>
    <t>IMPORTO PER COMPENSI AL PERSONALE DIPENDENTE</t>
  </si>
  <si>
    <t xml:space="preserve">IMPORTO PER ACQUISIZIONE DI BENI E SERVIZI E ALTRI COSTI CONNESSI ALLE ATTIVITA' </t>
  </si>
  <si>
    <t>importo per compensi al personale dipendente, al lordo degli oneri a carico dell'Amministrazione</t>
  </si>
  <si>
    <t>Importo per acquisti / noleggi / contratti a personale non dipendente e altri costi, al lordo degli oneri a carico dell'Amministrazione</t>
  </si>
  <si>
    <t>IMPORTO PER USO SPAZI ATTREZZATURE E SERVIZI DELL'UNITA' AMMINISTRATIVA</t>
  </si>
  <si>
    <t>(complessivamente stabilita nella misura del 2,5% del corrispettivo totale)</t>
  </si>
  <si>
    <t>% perc.</t>
  </si>
  <si>
    <t>Importo per uso di attrezzature e servizi forniti dall'Unità Amministrativa per lo svolgimento dell'attività</t>
  </si>
  <si>
    <t xml:space="preserve">Quota destinata al Fondo Comune di Ateneo </t>
  </si>
  <si>
    <t>ISTRUZIONI PER LA COMPILAZIONE</t>
  </si>
  <si>
    <t>(il totale della colonna percentuale deve essere sempre pari a 100%)</t>
  </si>
  <si>
    <t>differenza rispetto al 100%</t>
  </si>
  <si>
    <t>cognome</t>
  </si>
  <si>
    <t>nome</t>
  </si>
  <si>
    <t>N. IDENTIFICATIVO Anagrafe delle Prestazioni</t>
  </si>
  <si>
    <t>n. matricola</t>
  </si>
  <si>
    <t xml:space="preserve">La tabella è già impostata con le formule corrette. L'operatore deve agire solo sulle caselle con sfondo azzurro. </t>
  </si>
  <si>
    <t>Va inserito in primo luogo l'importo della convenzione, quindi le percentuali delle lettere A e C.</t>
  </si>
  <si>
    <t>QUOTA DESTINATA AL FONDO COMUNE DI ATENEO</t>
  </si>
  <si>
    <t>fino al 24,49%</t>
  </si>
  <si>
    <t>dal 56,50%</t>
  </si>
  <si>
    <t>dal 24,50% al 56,49%</t>
  </si>
  <si>
    <t>QUOTA DESTINATA AL FONDO PER LO SVILUPPO DELLA RICERCA DI ATENEO - SPESE GENERALI DI ATENEO - FONDO PER LA PREMIALITA'</t>
  </si>
  <si>
    <t>Quota destinata al Fondo per lo Sviluppo della Ricerca di Ateneo ed alla copertura delle spese generali di Ateneo e al fondo per la premialità</t>
  </si>
  <si>
    <t>6% su TOTALE</t>
  </si>
  <si>
    <t>17,8% su importo A + 6% su (TOTALE - importo A)</t>
  </si>
  <si>
    <t>15,4% su importo A + 6% su (TOTALE - importo A)</t>
  </si>
  <si>
    <t>20,8% su importo A  + 6% su (TOTALE - importo A)</t>
  </si>
  <si>
    <t>n. ore (pers. Tec-amm)</t>
  </si>
  <si>
    <t>importo orario (pers tec-amm)</t>
  </si>
  <si>
    <t>TABELLA RIPARTIZIONE CONTO TERZI - CONVENZIONI STIPULATE DAL 01/09/2018</t>
  </si>
  <si>
    <t>Firma del responsabile della convenzione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</si>
</sst>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0.000%"/>
  </numFmts>
  <fonts count="4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8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4" fontId="7" fillId="0" borderId="12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 quotePrefix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4" fontId="1" fillId="0" borderId="12" xfId="0" applyNumberFormat="1" applyFont="1" applyFill="1" applyBorder="1" applyAlignment="1" applyProtection="1">
      <alignment/>
      <protection/>
    </xf>
    <xf numFmtId="10" fontId="1" fillId="0" borderId="12" xfId="0" applyNumberFormat="1" applyFont="1" applyFill="1" applyBorder="1" applyAlignment="1" applyProtection="1">
      <alignment/>
      <protection/>
    </xf>
    <xf numFmtId="10" fontId="1" fillId="0" borderId="11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wrapText="1"/>
      <protection locked="0"/>
    </xf>
    <xf numFmtId="10" fontId="1" fillId="0" borderId="12" xfId="0" applyNumberFormat="1" applyFont="1" applyFill="1" applyBorder="1" applyAlignment="1" applyProtection="1">
      <alignment/>
      <protection locked="0"/>
    </xf>
    <xf numFmtId="4" fontId="1" fillId="34" borderId="13" xfId="0" applyNumberFormat="1" applyFont="1" applyFill="1" applyBorder="1" applyAlignment="1" applyProtection="1">
      <alignment/>
      <protection locked="0"/>
    </xf>
    <xf numFmtId="10" fontId="1" fillId="34" borderId="12" xfId="0" applyNumberFormat="1" applyFont="1" applyFill="1" applyBorder="1" applyAlignment="1" applyProtection="1">
      <alignment/>
      <protection locked="0"/>
    </xf>
    <xf numFmtId="10" fontId="1" fillId="34" borderId="21" xfId="0" applyNumberFormat="1" applyFont="1" applyFill="1" applyBorder="1" applyAlignment="1" applyProtection="1">
      <alignment/>
      <protection locked="0"/>
    </xf>
    <xf numFmtId="10" fontId="7" fillId="0" borderId="17" xfId="0" applyNumberFormat="1" applyFont="1" applyBorder="1" applyAlignment="1" applyProtection="1">
      <alignment horizontal="left"/>
      <protection locked="0"/>
    </xf>
    <xf numFmtId="1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10" fontId="1" fillId="0" borderId="18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0" fontId="1" fillId="0" borderId="22" xfId="0" applyNumberFormat="1" applyFont="1" applyFill="1" applyBorder="1" applyAlignment="1" applyProtection="1">
      <alignment/>
      <protection/>
    </xf>
    <xf numFmtId="0" fontId="1" fillId="35" borderId="15" xfId="0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O36" sqref="O36"/>
    </sheetView>
  </sheetViews>
  <sheetFormatPr defaultColWidth="11.421875" defaultRowHeight="12.75"/>
  <cols>
    <col min="1" max="1" width="6.421875" style="17" customWidth="1"/>
    <col min="2" max="2" width="11.8515625" style="17" customWidth="1"/>
    <col min="3" max="3" width="12.28125" style="17" customWidth="1"/>
    <col min="4" max="4" width="14.00390625" style="17" customWidth="1"/>
    <col min="5" max="5" width="13.28125" style="17" customWidth="1"/>
    <col min="6" max="6" width="17.8515625" style="17" customWidth="1"/>
    <col min="7" max="7" width="20.00390625" style="17" customWidth="1"/>
    <col min="8" max="8" width="17.7109375" style="17" customWidth="1"/>
    <col min="9" max="9" width="11.421875" style="17" customWidth="1"/>
    <col min="10" max="10" width="7.421875" style="17" customWidth="1"/>
    <col min="11" max="11" width="11.421875" style="17" customWidth="1"/>
    <col min="12" max="12" width="6.00390625" style="17" customWidth="1"/>
    <col min="13" max="13" width="7.8515625" style="17" customWidth="1"/>
    <col min="14" max="14" width="11.7109375" style="17" customWidth="1"/>
    <col min="15" max="15" width="13.421875" style="17" customWidth="1"/>
    <col min="16" max="16384" width="11.421875" style="17" customWidth="1"/>
  </cols>
  <sheetData>
    <row r="1" spans="1:14" s="4" customFormat="1" ht="18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3" s="7" customFormat="1" ht="18">
      <c r="A2" s="5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5" s="4" customFormat="1" ht="18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 t="s">
        <v>23</v>
      </c>
      <c r="O3" s="9" t="s">
        <v>16</v>
      </c>
    </row>
    <row r="4" spans="1:15" s="12" customFormat="1" ht="15.75">
      <c r="A4" s="10" t="s">
        <v>0</v>
      </c>
      <c r="B4" s="11" t="s">
        <v>17</v>
      </c>
      <c r="N4" s="58">
        <v>0</v>
      </c>
      <c r="O4" s="46">
        <f>O36*N4</f>
        <v>0</v>
      </c>
    </row>
    <row r="5" spans="1:15" s="14" customFormat="1" ht="11.25">
      <c r="A5" s="13"/>
      <c r="B5" s="14" t="s">
        <v>8</v>
      </c>
      <c r="N5" s="15"/>
      <c r="O5" s="13"/>
    </row>
    <row r="6" spans="1:15" ht="12.75">
      <c r="A6" s="16"/>
      <c r="B6" s="17" t="s">
        <v>19</v>
      </c>
      <c r="N6" s="18"/>
      <c r="O6" s="16"/>
    </row>
    <row r="7" spans="1:15" ht="39.75" customHeight="1">
      <c r="A7" s="16"/>
      <c r="B7" s="53" t="s">
        <v>32</v>
      </c>
      <c r="C7" s="53" t="s">
        <v>29</v>
      </c>
      <c r="D7" s="53" t="s">
        <v>30</v>
      </c>
      <c r="E7" s="66" t="s">
        <v>45</v>
      </c>
      <c r="F7" s="66" t="s">
        <v>46</v>
      </c>
      <c r="G7" s="53" t="s">
        <v>16</v>
      </c>
      <c r="H7" s="54" t="s">
        <v>31</v>
      </c>
      <c r="N7" s="18"/>
      <c r="O7" s="16"/>
    </row>
    <row r="8" spans="1:15" ht="12.75">
      <c r="A8" s="16"/>
      <c r="B8" s="52"/>
      <c r="C8" s="52"/>
      <c r="D8" s="52"/>
      <c r="E8" s="52"/>
      <c r="F8" s="52"/>
      <c r="G8" s="52"/>
      <c r="H8" s="52"/>
      <c r="N8" s="18"/>
      <c r="O8" s="16"/>
    </row>
    <row r="9" spans="1:15" ht="12.75">
      <c r="A9" s="16"/>
      <c r="B9" s="52"/>
      <c r="C9" s="52"/>
      <c r="D9" s="52"/>
      <c r="E9" s="52"/>
      <c r="F9" s="52"/>
      <c r="G9" s="52"/>
      <c r="H9" s="52"/>
      <c r="N9" s="18"/>
      <c r="O9" s="16"/>
    </row>
    <row r="10" spans="1:15" ht="12.75">
      <c r="A10" s="16"/>
      <c r="B10" s="52"/>
      <c r="C10" s="52"/>
      <c r="D10" s="52"/>
      <c r="E10" s="52"/>
      <c r="F10" s="52"/>
      <c r="G10" s="52"/>
      <c r="H10" s="52"/>
      <c r="N10" s="18"/>
      <c r="O10" s="16"/>
    </row>
    <row r="11" spans="1:15" ht="12.75">
      <c r="A11" s="16"/>
      <c r="B11" s="52"/>
      <c r="C11" s="52"/>
      <c r="D11" s="52"/>
      <c r="E11" s="52"/>
      <c r="F11" s="52"/>
      <c r="G11" s="52"/>
      <c r="H11" s="52"/>
      <c r="N11" s="18"/>
      <c r="O11" s="16"/>
    </row>
    <row r="12" spans="1:15" ht="12.7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19"/>
    </row>
    <row r="13" spans="1:15" s="12" customFormat="1" ht="15.75">
      <c r="A13" s="10" t="s">
        <v>1</v>
      </c>
      <c r="B13" s="11" t="s">
        <v>18</v>
      </c>
      <c r="N13" s="55">
        <f>100%-N4-N21-N17-N32</f>
        <v>0.8899999999999999</v>
      </c>
      <c r="O13" s="46">
        <f>O36*N13</f>
        <v>0</v>
      </c>
    </row>
    <row r="14" spans="1:15" s="14" customFormat="1" ht="11.25">
      <c r="A14" s="13"/>
      <c r="B14" s="14" t="s">
        <v>8</v>
      </c>
      <c r="N14" s="15"/>
      <c r="O14" s="13"/>
    </row>
    <row r="15" spans="1:15" ht="12.75">
      <c r="A15" s="16"/>
      <c r="B15" s="17" t="s">
        <v>20</v>
      </c>
      <c r="N15" s="18"/>
      <c r="O15" s="16"/>
    </row>
    <row r="16" spans="1:15" ht="12.7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19"/>
    </row>
    <row r="17" spans="1:15" s="12" customFormat="1" ht="15.75">
      <c r="A17" s="10" t="s">
        <v>2</v>
      </c>
      <c r="B17" s="11" t="s">
        <v>21</v>
      </c>
      <c r="N17" s="57">
        <v>0.025</v>
      </c>
      <c r="O17" s="46">
        <f>O36*N17</f>
        <v>0</v>
      </c>
    </row>
    <row r="18" spans="1:15" s="14" customFormat="1" ht="11.25">
      <c r="A18" s="13"/>
      <c r="B18" s="14" t="s">
        <v>8</v>
      </c>
      <c r="N18" s="15"/>
      <c r="O18" s="13"/>
    </row>
    <row r="19" spans="1:15" ht="12.75">
      <c r="A19" s="16"/>
      <c r="B19" s="17" t="s">
        <v>24</v>
      </c>
      <c r="N19" s="18"/>
      <c r="O19" s="16"/>
    </row>
    <row r="20" spans="1:15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63"/>
      <c r="N20" s="21"/>
      <c r="O20" s="19"/>
    </row>
    <row r="21" spans="1:15" s="12" customFormat="1" ht="15.75">
      <c r="A21" s="10" t="s">
        <v>3</v>
      </c>
      <c r="B21" s="11" t="s">
        <v>39</v>
      </c>
      <c r="M21" s="64"/>
      <c r="N21" s="62">
        <f>ROUND(N4*(IF(N4&gt;0.5649,0.208,IF(N4&gt;0.2449,0.178,IF(N4&gt;0,0.154,0.06)))-6%)+6%,4)</f>
        <v>0.06</v>
      </c>
      <c r="O21" s="46">
        <f>O36*N21</f>
        <v>0</v>
      </c>
    </row>
    <row r="22" spans="1:15" s="14" customFormat="1" ht="11.25">
      <c r="A22" s="13"/>
      <c r="N22" s="15"/>
      <c r="O22" s="22"/>
    </row>
    <row r="23" spans="1:15" s="14" customFormat="1" ht="11.25">
      <c r="A23" s="13"/>
      <c r="C23" s="23" t="s">
        <v>13</v>
      </c>
      <c r="D23" s="24"/>
      <c r="E23" s="24"/>
      <c r="F23" s="23" t="s">
        <v>15</v>
      </c>
      <c r="G23" s="25"/>
      <c r="N23" s="15"/>
      <c r="O23" s="13"/>
    </row>
    <row r="24" spans="1:15" s="14" customFormat="1" ht="11.25">
      <c r="A24" s="13"/>
      <c r="C24" s="26" t="s">
        <v>14</v>
      </c>
      <c r="D24" s="27"/>
      <c r="E24" s="28"/>
      <c r="F24" s="59" t="s">
        <v>41</v>
      </c>
      <c r="G24" s="28"/>
      <c r="H24" s="61"/>
      <c r="I24" s="61"/>
      <c r="J24" s="61"/>
      <c r="K24" s="61"/>
      <c r="N24" s="15"/>
      <c r="O24" s="13"/>
    </row>
    <row r="25" spans="1:15" s="14" customFormat="1" ht="11.25">
      <c r="A25" s="13"/>
      <c r="C25" s="26" t="s">
        <v>36</v>
      </c>
      <c r="D25" s="27"/>
      <c r="E25" s="28"/>
      <c r="F25" s="59" t="s">
        <v>43</v>
      </c>
      <c r="G25" s="28"/>
      <c r="H25" s="61"/>
      <c r="I25" s="61"/>
      <c r="J25" s="61"/>
      <c r="K25" s="61"/>
      <c r="N25" s="15"/>
      <c r="O25" s="13"/>
    </row>
    <row r="26" spans="1:15" s="14" customFormat="1" ht="11.25">
      <c r="A26" s="13"/>
      <c r="C26" s="26" t="s">
        <v>38</v>
      </c>
      <c r="D26" s="27"/>
      <c r="E26" s="28"/>
      <c r="F26" s="59" t="s">
        <v>42</v>
      </c>
      <c r="G26" s="28"/>
      <c r="N26" s="15"/>
      <c r="O26" s="13"/>
    </row>
    <row r="27" spans="1:15" s="14" customFormat="1" ht="11.25">
      <c r="A27" s="13"/>
      <c r="C27" s="29" t="s">
        <v>37</v>
      </c>
      <c r="D27" s="30"/>
      <c r="E27" s="31"/>
      <c r="F27" s="60" t="s">
        <v>44</v>
      </c>
      <c r="G27" s="31"/>
      <c r="N27" s="15"/>
      <c r="O27" s="13"/>
    </row>
    <row r="28" spans="1:15" s="14" customFormat="1" ht="11.25">
      <c r="A28" s="13"/>
      <c r="N28" s="15"/>
      <c r="O28" s="13"/>
    </row>
    <row r="29" spans="1:15" s="34" customFormat="1" ht="12.75">
      <c r="A29" s="32"/>
      <c r="B29" s="17" t="s">
        <v>40</v>
      </c>
      <c r="N29" s="35"/>
      <c r="O29" s="32"/>
    </row>
    <row r="30" spans="1:15" s="34" customFormat="1" ht="12.75">
      <c r="A30" s="32"/>
      <c r="B30" s="33"/>
      <c r="N30" s="35"/>
      <c r="O30" s="32"/>
    </row>
    <row r="31" spans="1:15" ht="12.7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19"/>
    </row>
    <row r="32" spans="1:15" s="12" customFormat="1" ht="15.75">
      <c r="A32" s="10" t="s">
        <v>4</v>
      </c>
      <c r="B32" s="11" t="s">
        <v>35</v>
      </c>
      <c r="I32" s="33"/>
      <c r="N32" s="47">
        <v>0.025</v>
      </c>
      <c r="O32" s="46">
        <f>O36*N32</f>
        <v>0</v>
      </c>
    </row>
    <row r="33" spans="1:15" s="14" customFormat="1" ht="11.25">
      <c r="A33" s="13"/>
      <c r="B33" s="14" t="s">
        <v>22</v>
      </c>
      <c r="N33" s="36"/>
      <c r="O33" s="13"/>
    </row>
    <row r="34" spans="1:15" ht="12.75">
      <c r="A34" s="16"/>
      <c r="B34" s="17" t="s">
        <v>25</v>
      </c>
      <c r="N34" s="37"/>
      <c r="O34" s="16"/>
    </row>
    <row r="35" spans="1:15" ht="12.75">
      <c r="A35" s="19"/>
      <c r="B35" s="63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19"/>
    </row>
    <row r="36" spans="1:15" s="12" customFormat="1" ht="15.75">
      <c r="A36" s="38" t="s">
        <v>7</v>
      </c>
      <c r="B36" s="65"/>
      <c r="C36" s="51" t="s">
        <v>27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8">
        <f>SUM(N4,N13,N17,N21,N32)</f>
        <v>0.9999999999999999</v>
      </c>
      <c r="O36" s="56"/>
    </row>
    <row r="37" spans="1:15" s="12" customFormat="1" ht="15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5" t="s">
        <v>28</v>
      </c>
      <c r="N37" s="49">
        <f>1-N36</f>
        <v>0</v>
      </c>
      <c r="O37" s="17"/>
    </row>
    <row r="38" spans="1:7" ht="12.75">
      <c r="A38" s="40"/>
      <c r="C38" s="41"/>
      <c r="D38" s="41"/>
      <c r="E38" s="41"/>
      <c r="F38" s="41"/>
      <c r="G38" s="41"/>
    </row>
    <row r="39" s="11" customFormat="1" ht="12.75">
      <c r="A39" s="42" t="s">
        <v>9</v>
      </c>
    </row>
    <row r="40" spans="1:14" ht="12.75">
      <c r="A40" s="43" t="s">
        <v>0</v>
      </c>
      <c r="B40" s="43" t="s">
        <v>10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4" ht="12.75">
      <c r="A41" s="43" t="s">
        <v>1</v>
      </c>
      <c r="B41" s="43" t="s">
        <v>11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4" ht="12.75">
      <c r="A42" s="43" t="s">
        <v>2</v>
      </c>
      <c r="B42" s="43" t="s">
        <v>5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2.75">
      <c r="A43" s="43" t="s">
        <v>3</v>
      </c>
      <c r="B43" s="43" t="s">
        <v>6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ht="12.75">
      <c r="A44" s="43" t="s">
        <v>4</v>
      </c>
      <c r="B44" s="43" t="s">
        <v>6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="11" customFormat="1" ht="12.75">
      <c r="A45" s="42" t="s">
        <v>9</v>
      </c>
    </row>
    <row r="46" spans="1:10" ht="12.75">
      <c r="A46" s="50" t="s">
        <v>26</v>
      </c>
      <c r="B46" s="50"/>
      <c r="C46" s="50"/>
      <c r="D46" s="50"/>
      <c r="J46" s="17" t="s">
        <v>48</v>
      </c>
    </row>
    <row r="47" ht="12.75">
      <c r="A47" s="17" t="s">
        <v>33</v>
      </c>
    </row>
    <row r="48" spans="1:14" ht="12.75">
      <c r="A48" s="33" t="s">
        <v>34</v>
      </c>
      <c r="I48" s="67"/>
      <c r="J48" s="67"/>
      <c r="K48" s="67"/>
      <c r="L48" s="67"/>
      <c r="M48" s="67"/>
      <c r="N48" s="67"/>
    </row>
  </sheetData>
  <sheetProtection/>
  <mergeCells count="1">
    <mergeCell ref="I48:N48"/>
  </mergeCells>
  <dataValidations count="1">
    <dataValidation errorStyle="information" type="decimal" allowBlank="1" showErrorMessage="1" errorTitle="ATTENZIONE" error="La % al personale NON può superare il 79,70 %&#10;Premere Annulla" sqref="N4">
      <formula1>0</formula1>
      <formula2>0.797</formula2>
    </dataValidation>
  </dataValidations>
  <printOptions/>
  <pageMargins left="0.15748031496062992" right="0.2362204724409449" top="0.31496062992125984" bottom="0.2362204724409449" header="0.2362204724409449" footer="0.15748031496062992"/>
  <pageSetup horizontalDpi="600" verticalDpi="600" orientation="landscape" paperSize="9" scale="8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2.75"/>
  <sheetData/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Prof. Del Bimbo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degli Studi di Firenze</dc:creator>
  <cp:keywords/>
  <dc:description/>
  <cp:lastModifiedBy>Barbara</cp:lastModifiedBy>
  <cp:lastPrinted>2018-08-31T07:08:01Z</cp:lastPrinted>
  <dcterms:created xsi:type="dcterms:W3CDTF">2001-11-20T16:49:28Z</dcterms:created>
  <dcterms:modified xsi:type="dcterms:W3CDTF">2019-12-04T08:50:48Z</dcterms:modified>
  <cp:category/>
  <cp:version/>
  <cp:contentType/>
  <cp:contentStatus/>
</cp:coreProperties>
</file>